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795" activeTab="1"/>
  </bookViews>
  <sheets>
    <sheet name="Felhasználók" sheetId="1" r:id="rId1"/>
    <sheet name="Beosztás" sheetId="2" r:id="rId2"/>
    <sheet name="Egyéb" sheetId="3" r:id="rId3"/>
  </sheets>
  <definedNames/>
  <calcPr fullCalcOnLoad="1"/>
</workbook>
</file>

<file path=xl/sharedStrings.xml><?xml version="1.0" encoding="utf-8"?>
<sst xmlns="http://schemas.openxmlformats.org/spreadsheetml/2006/main" count="169" uniqueCount="76">
  <si>
    <t>Bobák Gergely</t>
  </si>
  <si>
    <t>Boday Szabolcs</t>
  </si>
  <si>
    <t>Burger János</t>
  </si>
  <si>
    <t>Ferenczi Árpád</t>
  </si>
  <si>
    <t>Hafiják Pál</t>
  </si>
  <si>
    <t>Hornyák Gábor</t>
  </si>
  <si>
    <t>Horváth Bertalan</t>
  </si>
  <si>
    <t>Hulitka Róbert</t>
  </si>
  <si>
    <t>Iván Gábor</t>
  </si>
  <si>
    <t>Jernyei Róbert</t>
  </si>
  <si>
    <t>Kakuk Ferenc</t>
  </si>
  <si>
    <t>Kerezsi János</t>
  </si>
  <si>
    <t>Kocsis Antal</t>
  </si>
  <si>
    <t>Kondás András</t>
  </si>
  <si>
    <t>Kovács Ferenc</t>
  </si>
  <si>
    <t>Magó László</t>
  </si>
  <si>
    <t>Szakács Péter</t>
  </si>
  <si>
    <t>Nánási József</t>
  </si>
  <si>
    <t>Márton Gábor</t>
  </si>
  <si>
    <t>Szűcs Ferenc</t>
  </si>
  <si>
    <t>Varga Sándor</t>
  </si>
  <si>
    <t>szabi</t>
  </si>
  <si>
    <t>98bburger</t>
  </si>
  <si>
    <t>teologus</t>
  </si>
  <si>
    <t>skyni83</t>
  </si>
  <si>
    <t>simpatico</t>
  </si>
  <si>
    <t>zubee</t>
  </si>
  <si>
    <t>hurobi</t>
  </si>
  <si>
    <t>gamod</t>
  </si>
  <si>
    <t>karrier</t>
  </si>
  <si>
    <t>franzl</t>
  </si>
  <si>
    <t>borzi</t>
  </si>
  <si>
    <t>kanti</t>
  </si>
  <si>
    <t>frenx</t>
  </si>
  <si>
    <t>nanasi</t>
  </si>
  <si>
    <t>priester</t>
  </si>
  <si>
    <t>sovi</t>
  </si>
  <si>
    <t>nagyszolos</t>
  </si>
  <si>
    <t>Név</t>
  </si>
  <si>
    <t>felhasználó név</t>
  </si>
  <si>
    <t>e-mail</t>
  </si>
  <si>
    <t>csoport</t>
  </si>
  <si>
    <t>gioisono</t>
  </si>
  <si>
    <t>kondibandi</t>
  </si>
  <si>
    <t>Kedd</t>
  </si>
  <si>
    <t>Szerda</t>
  </si>
  <si>
    <t>Csütörtök</t>
  </si>
  <si>
    <t>Péntek</t>
  </si>
  <si>
    <t>A</t>
  </si>
  <si>
    <t>B</t>
  </si>
  <si>
    <t>C</t>
  </si>
  <si>
    <t>D</t>
  </si>
  <si>
    <t>Hétfő</t>
  </si>
  <si>
    <t>rítus</t>
  </si>
  <si>
    <t>r</t>
  </si>
  <si>
    <t>g</t>
  </si>
  <si>
    <t>Alkalom</t>
  </si>
  <si>
    <t>Zárva (bűnbánati nap)</t>
  </si>
  <si>
    <t>Szombat</t>
  </si>
  <si>
    <t>Kirándulás</t>
  </si>
  <si>
    <t>Vasárnap</t>
  </si>
  <si>
    <t>Szabad</t>
  </si>
  <si>
    <t>Nagyböjti számítógép-termi nyitvatartás</t>
  </si>
  <si>
    <t>Péntek mindenkinek bűnbnati nap. Nincs nyitva tartás!</t>
  </si>
  <si>
    <t>Hétfőn a görög testvéreknek, szerdán pedig a latin testvéreknek</t>
  </si>
  <si>
    <t xml:space="preserve"> nincs nyitva tartás.</t>
  </si>
  <si>
    <t>Magyar</t>
  </si>
  <si>
    <t>Latin</t>
  </si>
  <si>
    <t>A fentiekhez mindenki igazodjon!</t>
  </si>
  <si>
    <t>Görög operátor:</t>
  </si>
  <si>
    <t>Latin operátor:</t>
  </si>
  <si>
    <t>Rendszergazda:</t>
  </si>
  <si>
    <t>A termet csak a rendszergazda, vagy az operátor engedélyével</t>
  </si>
  <si>
    <t>lehet használni. Nyomtatni is csak a fentiek engedélyével lehet.</t>
  </si>
  <si>
    <t>Nagyböjtben ne hallgassunk hangos zenét.</t>
  </si>
  <si>
    <t>Panasz esetén az operátorok is közbeavatkozhatnak.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</si>
</sst>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&quot;. csoport&quot;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0" fontId="1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20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20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 wrapText="1"/>
    </xf>
    <xf numFmtId="20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180" wrapText="1"/>
    </xf>
    <xf numFmtId="0" fontId="1" fillId="0" borderId="4" xfId="0" applyFont="1" applyBorder="1" applyAlignment="1">
      <alignment horizontal="center" vertical="center" textRotation="180" wrapText="1"/>
    </xf>
    <xf numFmtId="0" fontId="1" fillId="0" borderId="5" xfId="0" applyFont="1" applyBorder="1" applyAlignment="1">
      <alignment horizontal="center" vertical="center" textRotation="180" wrapText="1"/>
    </xf>
    <xf numFmtId="0" fontId="2" fillId="0" borderId="7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 textRotation="180"/>
    </xf>
    <xf numFmtId="164" fontId="1" fillId="0" borderId="20" xfId="0" applyNumberFormat="1" applyFont="1" applyBorder="1" applyAlignment="1">
      <alignment horizontal="center" textRotation="18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C21" sqref="C21"/>
    </sheetView>
  </sheetViews>
  <sheetFormatPr defaultColWidth="9.00390625" defaultRowHeight="12.75"/>
  <cols>
    <col min="2" max="2" width="14.625" style="0" bestFit="1" customWidth="1"/>
    <col min="3" max="3" width="10.375" style="0" bestFit="1" customWidth="1"/>
    <col min="4" max="4" width="6.00390625" style="0" bestFit="1" customWidth="1"/>
    <col min="5" max="5" width="9.25390625" style="0" bestFit="1" customWidth="1"/>
    <col min="7" max="7" width="7.75390625" style="0" bestFit="1" customWidth="1"/>
  </cols>
  <sheetData>
    <row r="1" spans="2:7" ht="25.5">
      <c r="B1" s="2" t="s">
        <v>38</v>
      </c>
      <c r="C1" s="3" t="s">
        <v>39</v>
      </c>
      <c r="D1" s="2" t="s">
        <v>40</v>
      </c>
      <c r="E1" s="2" t="s">
        <v>41</v>
      </c>
      <c r="F1" s="6" t="s">
        <v>53</v>
      </c>
      <c r="G1" t="s">
        <v>56</v>
      </c>
    </row>
    <row r="2" spans="2:7" ht="12.75">
      <c r="B2" s="1" t="s">
        <v>0</v>
      </c>
      <c r="C2" t="s">
        <v>35</v>
      </c>
      <c r="E2" s="4">
        <v>1</v>
      </c>
      <c r="F2" t="s">
        <v>54</v>
      </c>
      <c r="G2">
        <f>COUNTIF(Beosztás!$A$3:$R$26,C2)</f>
        <v>3</v>
      </c>
    </row>
    <row r="3" spans="2:7" ht="12.75">
      <c r="B3" s="1" t="s">
        <v>1</v>
      </c>
      <c r="C3" t="s">
        <v>21</v>
      </c>
      <c r="E3" s="4">
        <v>2</v>
      </c>
      <c r="F3" t="s">
        <v>54</v>
      </c>
      <c r="G3">
        <f>COUNTIF(Beosztás!$A$3:$R$26,C3)</f>
        <v>3</v>
      </c>
    </row>
    <row r="4" spans="2:7" ht="12.75">
      <c r="B4" s="1" t="s">
        <v>2</v>
      </c>
      <c r="C4" t="s">
        <v>22</v>
      </c>
      <c r="E4" s="4">
        <v>3</v>
      </c>
      <c r="F4" t="s">
        <v>55</v>
      </c>
      <c r="G4">
        <f>COUNTIF(Beosztás!$A$3:$R$26,C4)</f>
        <v>3</v>
      </c>
    </row>
    <row r="5" spans="2:7" ht="12.75">
      <c r="B5" s="1" t="s">
        <v>3</v>
      </c>
      <c r="C5" t="s">
        <v>23</v>
      </c>
      <c r="E5" s="4">
        <v>1</v>
      </c>
      <c r="F5" t="s">
        <v>54</v>
      </c>
      <c r="G5">
        <f>COUNTIF(Beosztás!$A$3:$R$26,C5)</f>
        <v>3</v>
      </c>
    </row>
    <row r="6" spans="2:7" ht="12.75">
      <c r="B6" s="1" t="s">
        <v>4</v>
      </c>
      <c r="C6" t="s">
        <v>24</v>
      </c>
      <c r="E6" s="4">
        <v>4</v>
      </c>
      <c r="F6" t="s">
        <v>54</v>
      </c>
      <c r="G6">
        <f>COUNTIF(Beosztás!$A$3:$R$26,C6)</f>
        <v>3</v>
      </c>
    </row>
    <row r="7" spans="2:7" ht="12.75">
      <c r="B7" s="1" t="s">
        <v>5</v>
      </c>
      <c r="C7" t="s">
        <v>25</v>
      </c>
      <c r="E7" s="4">
        <v>4</v>
      </c>
      <c r="F7" t="s">
        <v>54</v>
      </c>
      <c r="G7">
        <f>COUNTIF(Beosztás!$A$3:$R$26,C7)</f>
        <v>3</v>
      </c>
    </row>
    <row r="8" spans="2:7" ht="12.75">
      <c r="B8" s="1" t="s">
        <v>6</v>
      </c>
      <c r="C8" t="s">
        <v>26</v>
      </c>
      <c r="E8" s="4">
        <v>1</v>
      </c>
      <c r="F8" t="s">
        <v>54</v>
      </c>
      <c r="G8">
        <f>COUNTIF(Beosztás!$A$3:$R$26,C8)</f>
        <v>3</v>
      </c>
    </row>
    <row r="9" spans="2:7" ht="12.75">
      <c r="B9" s="1" t="s">
        <v>7</v>
      </c>
      <c r="C9" t="s">
        <v>27</v>
      </c>
      <c r="E9" s="4">
        <v>2</v>
      </c>
      <c r="F9" t="s">
        <v>54</v>
      </c>
      <c r="G9">
        <f>COUNTIF(Beosztás!$A$3:$R$26,C9)</f>
        <v>2</v>
      </c>
    </row>
    <row r="10" spans="2:7" ht="12.75">
      <c r="B10" s="1" t="s">
        <v>8</v>
      </c>
      <c r="C10" t="s">
        <v>28</v>
      </c>
      <c r="E10" s="4">
        <v>3</v>
      </c>
      <c r="F10" t="s">
        <v>55</v>
      </c>
      <c r="G10">
        <f>COUNTIF(Beosztás!$A$3:$R$26,C10)</f>
        <v>2</v>
      </c>
    </row>
    <row r="11" spans="2:7" ht="12.75">
      <c r="B11" s="1" t="s">
        <v>9</v>
      </c>
      <c r="C11" t="s">
        <v>29</v>
      </c>
      <c r="E11" s="4">
        <v>4</v>
      </c>
      <c r="F11" t="s">
        <v>54</v>
      </c>
      <c r="G11">
        <f>COUNTIF(Beosztás!$A$3:$R$26,C11)</f>
        <v>3</v>
      </c>
    </row>
    <row r="12" spans="2:7" ht="12.75">
      <c r="B12" s="1" t="s">
        <v>10</v>
      </c>
      <c r="C12" t="s">
        <v>30</v>
      </c>
      <c r="E12" s="4">
        <v>1</v>
      </c>
      <c r="F12" t="s">
        <v>54</v>
      </c>
      <c r="G12">
        <f>COUNTIF(Beosztás!$A$3:$R$26,C12)</f>
        <v>2</v>
      </c>
    </row>
    <row r="13" spans="2:7" ht="12.75">
      <c r="B13" s="1" t="s">
        <v>11</v>
      </c>
      <c r="C13" t="s">
        <v>31</v>
      </c>
      <c r="E13" s="4">
        <v>2</v>
      </c>
      <c r="F13" t="s">
        <v>55</v>
      </c>
      <c r="G13">
        <f>COUNTIF(Beosztás!$A$3:$R$26,C13)</f>
        <v>2</v>
      </c>
    </row>
    <row r="14" spans="2:7" ht="12.75">
      <c r="B14" s="1" t="s">
        <v>12</v>
      </c>
      <c r="C14" t="s">
        <v>32</v>
      </c>
      <c r="E14" s="4">
        <v>3</v>
      </c>
      <c r="F14" t="s">
        <v>55</v>
      </c>
      <c r="G14">
        <f>COUNTIF(Beosztás!$A$3:$R$26,C14)</f>
        <v>3</v>
      </c>
    </row>
    <row r="15" spans="2:7" ht="12.75">
      <c r="B15" s="1" t="s">
        <v>13</v>
      </c>
      <c r="C15" t="s">
        <v>43</v>
      </c>
      <c r="E15" s="4">
        <v>4</v>
      </c>
      <c r="F15" t="s">
        <v>55</v>
      </c>
      <c r="G15">
        <f>COUNTIF(Beosztás!$A$3:$R$26,C15)</f>
        <v>3</v>
      </c>
    </row>
    <row r="16" spans="2:7" ht="12.75">
      <c r="B16" s="1" t="s">
        <v>14</v>
      </c>
      <c r="C16" t="s">
        <v>33</v>
      </c>
      <c r="E16" s="4">
        <v>1</v>
      </c>
      <c r="F16" t="s">
        <v>54</v>
      </c>
      <c r="G16">
        <f>COUNTIF(Beosztás!$A$3:$R$26,C16)</f>
        <v>2</v>
      </c>
    </row>
    <row r="17" spans="2:7" ht="12.75">
      <c r="B17" s="1" t="s">
        <v>15</v>
      </c>
      <c r="E17" s="4">
        <v>2</v>
      </c>
      <c r="F17" t="s">
        <v>54</v>
      </c>
      <c r="G17">
        <f>COUNTIF(Beosztás!$A$3:$R$26,C17)</f>
        <v>0</v>
      </c>
    </row>
    <row r="18" spans="2:7" ht="12.75">
      <c r="B18" s="1" t="s">
        <v>18</v>
      </c>
      <c r="E18" s="4">
        <v>1</v>
      </c>
      <c r="F18" t="s">
        <v>54</v>
      </c>
      <c r="G18">
        <f>COUNTIF(Beosztás!$A$3:$R$26,C18)</f>
        <v>0</v>
      </c>
    </row>
    <row r="19" spans="2:7" ht="12.75">
      <c r="B19" s="1" t="s">
        <v>17</v>
      </c>
      <c r="C19" t="s">
        <v>34</v>
      </c>
      <c r="E19" s="4">
        <v>4</v>
      </c>
      <c r="F19" t="s">
        <v>55</v>
      </c>
      <c r="G19">
        <f>COUNTIF(Beosztás!$A$3:$R$26,C19)</f>
        <v>3</v>
      </c>
    </row>
    <row r="20" spans="2:7" ht="12.75">
      <c r="B20" s="1" t="s">
        <v>16</v>
      </c>
      <c r="C20" t="s">
        <v>36</v>
      </c>
      <c r="E20" s="4">
        <v>3</v>
      </c>
      <c r="F20" t="s">
        <v>54</v>
      </c>
      <c r="G20">
        <f>COUNTIF(Beosztás!$A$3:$R$26,C20)</f>
        <v>3</v>
      </c>
    </row>
    <row r="21" spans="2:7" ht="12.75">
      <c r="B21" s="1" t="s">
        <v>19</v>
      </c>
      <c r="C21" t="s">
        <v>37</v>
      </c>
      <c r="E21" s="4">
        <v>2</v>
      </c>
      <c r="F21" t="s">
        <v>55</v>
      </c>
      <c r="G21">
        <f>COUNTIF(Beosztás!$A$3:$R$26,C21)</f>
        <v>3</v>
      </c>
    </row>
    <row r="22" spans="2:7" ht="12.75">
      <c r="B22" s="1" t="s">
        <v>20</v>
      </c>
      <c r="C22" t="s">
        <v>42</v>
      </c>
      <c r="E22" s="4">
        <v>3</v>
      </c>
      <c r="F22" t="s">
        <v>54</v>
      </c>
      <c r="G22">
        <f>COUNTIF(Beosztás!$A$3:$R$26,C22)</f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6">
      <selection activeCell="H13" sqref="H13"/>
    </sheetView>
  </sheetViews>
  <sheetFormatPr defaultColWidth="9.00390625" defaultRowHeight="12.75"/>
  <cols>
    <col min="1" max="2" width="4.875" style="0" bestFit="1" customWidth="1"/>
    <col min="3" max="3" width="7.375" style="0" bestFit="1" customWidth="1"/>
    <col min="4" max="4" width="8.25390625" style="0" bestFit="1" customWidth="1"/>
    <col min="5" max="6" width="8.00390625" style="0" bestFit="1" customWidth="1"/>
    <col min="7" max="7" width="9.875" style="0" bestFit="1" customWidth="1"/>
    <col min="8" max="8" width="10.375" style="0" bestFit="1" customWidth="1"/>
    <col min="9" max="10" width="8.00390625" style="0" bestFit="1" customWidth="1"/>
    <col min="11" max="11" width="9.875" style="0" bestFit="1" customWidth="1"/>
    <col min="12" max="12" width="10.625" style="0" customWidth="1"/>
    <col min="13" max="14" width="8.00390625" style="0" bestFit="1" customWidth="1"/>
    <col min="16" max="16" width="9.00390625" style="0" bestFit="1" customWidth="1"/>
    <col min="17" max="18" width="3.00390625" style="0" bestFit="1" customWidth="1"/>
    <col min="19" max="26" width="1.75390625" style="0" customWidth="1"/>
  </cols>
  <sheetData>
    <row r="1" spans="1:22" ht="29.2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ht="13.5" thickBot="1"/>
    <row r="3" spans="1:30" ht="13.5" thickTop="1">
      <c r="A3" s="7"/>
      <c r="B3" s="8"/>
      <c r="C3" s="26" t="s">
        <v>52</v>
      </c>
      <c r="D3" s="26"/>
      <c r="E3" s="26"/>
      <c r="F3" s="26"/>
      <c r="G3" s="26" t="s">
        <v>44</v>
      </c>
      <c r="H3" s="26"/>
      <c r="I3" s="26"/>
      <c r="J3" s="26"/>
      <c r="K3" s="26" t="s">
        <v>45</v>
      </c>
      <c r="L3" s="26"/>
      <c r="M3" s="26"/>
      <c r="N3" s="26"/>
      <c r="O3" s="26" t="s">
        <v>46</v>
      </c>
      <c r="P3" s="26"/>
      <c r="Q3" s="26"/>
      <c r="R3" s="26"/>
      <c r="S3" s="28" t="s">
        <v>47</v>
      </c>
      <c r="T3" s="28"/>
      <c r="U3" s="28"/>
      <c r="V3" s="29"/>
      <c r="W3" s="30"/>
      <c r="X3" s="30"/>
      <c r="Y3" s="30"/>
      <c r="Z3" s="30"/>
      <c r="AA3" s="25"/>
      <c r="AB3" s="25"/>
      <c r="AC3" s="25"/>
      <c r="AD3" s="25"/>
    </row>
    <row r="4" spans="1:26" ht="12.75">
      <c r="A4" s="9"/>
      <c r="B4" s="10"/>
      <c r="C4" s="11" t="s">
        <v>48</v>
      </c>
      <c r="D4" s="11" t="s">
        <v>49</v>
      </c>
      <c r="E4" s="11" t="s">
        <v>50</v>
      </c>
      <c r="F4" s="11" t="s">
        <v>51</v>
      </c>
      <c r="G4" s="11" t="s">
        <v>48</v>
      </c>
      <c r="H4" s="11" t="s">
        <v>49</v>
      </c>
      <c r="I4" s="11" t="s">
        <v>50</v>
      </c>
      <c r="J4" s="11" t="s">
        <v>51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48</v>
      </c>
      <c r="P4" s="11" t="s">
        <v>49</v>
      </c>
      <c r="Q4" s="11" t="s">
        <v>50</v>
      </c>
      <c r="R4" s="11" t="s">
        <v>51</v>
      </c>
      <c r="S4" s="43" t="s">
        <v>57</v>
      </c>
      <c r="T4" s="44"/>
      <c r="U4" s="44"/>
      <c r="V4" s="45"/>
      <c r="W4" s="12"/>
      <c r="X4" s="12"/>
      <c r="Y4" s="12"/>
      <c r="Z4" s="12"/>
    </row>
    <row r="5" spans="1:26" ht="12.75">
      <c r="A5" s="13">
        <v>0.5694444444444444</v>
      </c>
      <c r="B5" s="10">
        <v>0.5868055555555556</v>
      </c>
      <c r="C5" t="s">
        <v>35</v>
      </c>
      <c r="D5" t="s">
        <v>23</v>
      </c>
      <c r="E5" s="14">
        <v>1</v>
      </c>
      <c r="F5" s="14">
        <v>2</v>
      </c>
      <c r="G5" t="s">
        <v>25</v>
      </c>
      <c r="H5" t="s">
        <v>29</v>
      </c>
      <c r="I5" s="14">
        <v>3</v>
      </c>
      <c r="J5" s="14">
        <v>4</v>
      </c>
      <c r="K5" t="s">
        <v>32</v>
      </c>
      <c r="L5" t="s">
        <v>34</v>
      </c>
      <c r="M5" s="14">
        <v>1</v>
      </c>
      <c r="N5" s="14">
        <v>2</v>
      </c>
      <c r="O5" t="s">
        <v>22</v>
      </c>
      <c r="P5" t="s">
        <v>35</v>
      </c>
      <c r="Q5" s="47"/>
      <c r="R5" s="47"/>
      <c r="S5" s="44"/>
      <c r="T5" s="44"/>
      <c r="U5" s="44"/>
      <c r="V5" s="45"/>
      <c r="W5" s="12"/>
      <c r="X5" s="12"/>
      <c r="Y5" s="12"/>
      <c r="Z5" s="12"/>
    </row>
    <row r="6" spans="1:26" ht="12.75">
      <c r="A6" s="13">
        <v>0.5868055555555556</v>
      </c>
      <c r="B6" s="10">
        <v>0.6041666666666666</v>
      </c>
      <c r="C6" t="s">
        <v>21</v>
      </c>
      <c r="D6" t="s">
        <v>24</v>
      </c>
      <c r="E6" s="14">
        <v>1</v>
      </c>
      <c r="F6" s="14">
        <v>2</v>
      </c>
      <c r="G6" t="s">
        <v>26</v>
      </c>
      <c r="H6" t="s">
        <v>30</v>
      </c>
      <c r="I6" s="14">
        <v>3</v>
      </c>
      <c r="J6" s="14">
        <v>4</v>
      </c>
      <c r="K6" t="s">
        <v>43</v>
      </c>
      <c r="L6" t="s">
        <v>37</v>
      </c>
      <c r="M6" s="14">
        <v>1</v>
      </c>
      <c r="N6" s="14">
        <v>2</v>
      </c>
      <c r="O6" t="s">
        <v>33</v>
      </c>
      <c r="P6" t="s">
        <v>21</v>
      </c>
      <c r="Q6" s="48"/>
      <c r="R6" s="48"/>
      <c r="S6" s="44"/>
      <c r="T6" s="44"/>
      <c r="U6" s="44"/>
      <c r="V6" s="45"/>
      <c r="W6" s="12"/>
      <c r="X6" s="12"/>
      <c r="Y6" s="12"/>
      <c r="Z6" s="12"/>
    </row>
    <row r="7" spans="1:26" ht="13.5" thickBot="1">
      <c r="A7" s="13">
        <v>0.6041666666666666</v>
      </c>
      <c r="B7" s="10">
        <v>0.6180555555555556</v>
      </c>
      <c r="C7" s="31" t="s">
        <v>66</v>
      </c>
      <c r="D7" s="32"/>
      <c r="E7" s="32"/>
      <c r="F7" s="33"/>
      <c r="G7" t="s">
        <v>28</v>
      </c>
      <c r="H7" t="s">
        <v>31</v>
      </c>
      <c r="I7" s="14">
        <v>3</v>
      </c>
      <c r="J7" s="14">
        <v>4</v>
      </c>
      <c r="K7" s="31" t="s">
        <v>67</v>
      </c>
      <c r="L7" s="32"/>
      <c r="M7" s="32"/>
      <c r="N7" s="33"/>
      <c r="O7" t="s">
        <v>36</v>
      </c>
      <c r="Q7" s="48"/>
      <c r="R7" s="48"/>
      <c r="S7" s="44"/>
      <c r="T7" s="44"/>
      <c r="U7" s="44"/>
      <c r="V7" s="45"/>
      <c r="W7" s="12"/>
      <c r="X7" s="12"/>
      <c r="Y7" s="12"/>
      <c r="Z7" s="12"/>
    </row>
    <row r="8" spans="1:26" ht="14.25" thickBot="1" thickTop="1">
      <c r="A8" s="20"/>
      <c r="B8" s="20"/>
      <c r="C8" s="21"/>
      <c r="D8" s="21"/>
      <c r="E8" s="21"/>
      <c r="F8" s="21"/>
      <c r="G8" s="22"/>
      <c r="H8" s="22"/>
      <c r="I8" s="23"/>
      <c r="J8" s="23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2"/>
      <c r="X8" s="12"/>
      <c r="Y8" s="12"/>
      <c r="Z8" s="12"/>
    </row>
    <row r="9" spans="1:26" ht="13.5" thickTop="1">
      <c r="A9" s="15"/>
      <c r="B9" s="8"/>
      <c r="C9" s="26" t="s">
        <v>58</v>
      </c>
      <c r="D9" s="26"/>
      <c r="E9" s="26"/>
      <c r="F9" s="26"/>
      <c r="G9" s="26" t="s">
        <v>60</v>
      </c>
      <c r="H9" s="26"/>
      <c r="I9" s="26"/>
      <c r="J9" s="46"/>
      <c r="K9" s="12"/>
      <c r="L9" s="24" t="s">
        <v>63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>
      <c r="A10" s="9"/>
      <c r="B10" s="10"/>
      <c r="C10" s="11" t="s">
        <v>48</v>
      </c>
      <c r="D10" s="11" t="s">
        <v>49</v>
      </c>
      <c r="E10" s="11" t="s">
        <v>50</v>
      </c>
      <c r="F10" s="11" t="s">
        <v>51</v>
      </c>
      <c r="G10" s="11" t="s">
        <v>48</v>
      </c>
      <c r="H10" s="11" t="s">
        <v>49</v>
      </c>
      <c r="I10" s="11" t="s">
        <v>50</v>
      </c>
      <c r="J10" s="16" t="s">
        <v>51</v>
      </c>
      <c r="K10" s="12"/>
      <c r="L10" s="24" t="s">
        <v>64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>
      <c r="A11" s="13">
        <v>0.34722222222222227</v>
      </c>
      <c r="B11" s="10">
        <v>0.3680555555555556</v>
      </c>
      <c r="C11" s="34" t="s">
        <v>59</v>
      </c>
      <c r="D11" s="35"/>
      <c r="E11" s="35"/>
      <c r="F11" s="36"/>
      <c r="G11" t="s">
        <v>29</v>
      </c>
      <c r="H11" t="s">
        <v>36</v>
      </c>
      <c r="I11" s="14"/>
      <c r="J11" s="17"/>
      <c r="K11" s="12"/>
      <c r="L11" s="24" t="s">
        <v>65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>
      <c r="A12" s="13">
        <v>0.4305555555555556</v>
      </c>
      <c r="B12" s="10">
        <v>0.4513888888888889</v>
      </c>
      <c r="C12" s="37"/>
      <c r="D12" s="38"/>
      <c r="E12" s="38"/>
      <c r="F12" s="39"/>
      <c r="G12" t="s">
        <v>43</v>
      </c>
      <c r="H12" t="s">
        <v>32</v>
      </c>
      <c r="I12" s="14"/>
      <c r="J12" s="17"/>
      <c r="K12" s="12"/>
      <c r="L12" s="24" t="s">
        <v>68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>
      <c r="A13" s="13">
        <v>0.4513888888888889</v>
      </c>
      <c r="B13" s="10">
        <v>0.47222222222222227</v>
      </c>
      <c r="C13" s="37"/>
      <c r="D13" s="38"/>
      <c r="E13" s="38"/>
      <c r="F13" s="39"/>
      <c r="G13" t="s">
        <v>34</v>
      </c>
      <c r="H13" t="s">
        <v>37</v>
      </c>
      <c r="I13" s="14"/>
      <c r="J13" s="17"/>
      <c r="K13" s="12"/>
      <c r="L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>
      <c r="A14" s="13">
        <v>0.47222222222222227</v>
      </c>
      <c r="B14" s="10">
        <v>0.4930555555555556</v>
      </c>
      <c r="C14" s="37"/>
      <c r="D14" s="38"/>
      <c r="E14" s="38"/>
      <c r="F14" s="39"/>
      <c r="G14" t="s">
        <v>26</v>
      </c>
      <c r="H14" t="s">
        <v>23</v>
      </c>
      <c r="I14" s="14">
        <v>1</v>
      </c>
      <c r="J14" s="17">
        <v>2</v>
      </c>
      <c r="K14" s="12"/>
      <c r="L14" s="12" t="s">
        <v>69</v>
      </c>
      <c r="M14" s="12"/>
      <c r="N14" s="12" t="s">
        <v>8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>
      <c r="A15" s="13">
        <v>0.5243055555555556</v>
      </c>
      <c r="B15" s="10">
        <v>0.5347222222222222</v>
      </c>
      <c r="C15" s="37"/>
      <c r="D15" s="38"/>
      <c r="E15" s="38"/>
      <c r="F15" s="39"/>
      <c r="G15" t="s">
        <v>22</v>
      </c>
      <c r="H15" t="s">
        <v>24</v>
      </c>
      <c r="I15" s="14">
        <v>1</v>
      </c>
      <c r="J15" s="17">
        <v>2</v>
      </c>
      <c r="K15" s="12"/>
      <c r="L15" s="12" t="s">
        <v>70</v>
      </c>
      <c r="M15" s="12"/>
      <c r="N15" s="12" t="s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13">
        <v>0.5347222222222222</v>
      </c>
      <c r="B16" s="10">
        <v>0.5555555555555556</v>
      </c>
      <c r="C16" s="37"/>
      <c r="D16" s="38"/>
      <c r="E16" s="38"/>
      <c r="F16" s="39"/>
      <c r="G16" t="s">
        <v>28</v>
      </c>
      <c r="H16" t="s">
        <v>25</v>
      </c>
      <c r="I16" s="14">
        <v>1</v>
      </c>
      <c r="J16" s="17">
        <v>2</v>
      </c>
      <c r="K16" s="12"/>
      <c r="L16" s="12" t="s">
        <v>71</v>
      </c>
      <c r="M16" s="12"/>
      <c r="N16" s="12" t="s">
        <v>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>
      <c r="A17" s="13">
        <v>0.5555555555555556</v>
      </c>
      <c r="B17" s="10">
        <v>0.5694444444444444</v>
      </c>
      <c r="C17" s="37"/>
      <c r="D17" s="38"/>
      <c r="E17" s="38"/>
      <c r="F17" s="39"/>
      <c r="G17" t="s">
        <v>29</v>
      </c>
      <c r="H17" t="s">
        <v>36</v>
      </c>
      <c r="I17" s="14">
        <v>1</v>
      </c>
      <c r="J17" s="17">
        <v>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>
      <c r="A18" s="13">
        <v>0.5694444444444444</v>
      </c>
      <c r="B18" s="10">
        <v>0.5868055555555556</v>
      </c>
      <c r="C18" s="37"/>
      <c r="D18" s="38"/>
      <c r="E18" s="38"/>
      <c r="F18" s="39"/>
      <c r="G18" t="s">
        <v>30</v>
      </c>
      <c r="H18" t="s">
        <v>37</v>
      </c>
      <c r="I18" s="14">
        <v>1</v>
      </c>
      <c r="J18" s="17">
        <v>2</v>
      </c>
      <c r="K18" s="12"/>
      <c r="L18" s="12" t="s">
        <v>72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>
      <c r="A19" s="13">
        <v>0.5868055555555556</v>
      </c>
      <c r="B19" s="10">
        <v>0.6041666666666666</v>
      </c>
      <c r="C19" s="37"/>
      <c r="D19" s="38"/>
      <c r="E19" s="38"/>
      <c r="F19" s="39"/>
      <c r="G19" t="s">
        <v>31</v>
      </c>
      <c r="H19" t="s">
        <v>42</v>
      </c>
      <c r="I19" s="14">
        <v>3</v>
      </c>
      <c r="J19" s="17">
        <v>4</v>
      </c>
      <c r="K19" s="12"/>
      <c r="L19" s="12" t="s">
        <v>73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>
      <c r="A20" s="13">
        <v>0.6041666666666666</v>
      </c>
      <c r="B20" s="10">
        <v>0.6180555555555556</v>
      </c>
      <c r="C20" s="37"/>
      <c r="D20" s="38"/>
      <c r="E20" s="38"/>
      <c r="F20" s="39"/>
      <c r="G20" t="s">
        <v>32</v>
      </c>
      <c r="H20" t="s">
        <v>35</v>
      </c>
      <c r="I20" s="14">
        <v>3</v>
      </c>
      <c r="J20" s="17">
        <v>4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13">
        <v>0.6180555555555556</v>
      </c>
      <c r="B21" s="10">
        <v>0.638888888888889</v>
      </c>
      <c r="C21" s="37"/>
      <c r="D21" s="38"/>
      <c r="E21" s="38"/>
      <c r="F21" s="39"/>
      <c r="G21" t="s">
        <v>43</v>
      </c>
      <c r="H21" t="s">
        <v>21</v>
      </c>
      <c r="I21" s="14">
        <v>3</v>
      </c>
      <c r="J21" s="17">
        <v>4</v>
      </c>
      <c r="K21" s="12"/>
      <c r="L21" s="12" t="s">
        <v>74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>
      <c r="A22" s="13">
        <v>0.638888888888889</v>
      </c>
      <c r="B22" s="10">
        <v>0.6597222222222222</v>
      </c>
      <c r="C22" s="37"/>
      <c r="D22" s="38"/>
      <c r="E22" s="38"/>
      <c r="F22" s="39"/>
      <c r="G22" t="s">
        <v>33</v>
      </c>
      <c r="H22" t="s">
        <v>22</v>
      </c>
      <c r="I22" s="14">
        <v>3</v>
      </c>
      <c r="J22" s="17">
        <v>4</v>
      </c>
      <c r="K22" s="12"/>
      <c r="L22" s="12" t="s">
        <v>75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13">
        <v>0.6597222222222222</v>
      </c>
      <c r="B23" s="10">
        <v>0.6805555555555555</v>
      </c>
      <c r="C23" s="37"/>
      <c r="D23" s="38"/>
      <c r="E23" s="38"/>
      <c r="F23" s="39"/>
      <c r="G23" t="s">
        <v>34</v>
      </c>
      <c r="H23" t="s">
        <v>23</v>
      </c>
      <c r="I23" s="14">
        <v>3</v>
      </c>
      <c r="J23" s="17">
        <v>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13">
        <v>0.6805555555555555</v>
      </c>
      <c r="B24" s="10">
        <v>0.7013888888888888</v>
      </c>
      <c r="C24" s="40"/>
      <c r="D24" s="41"/>
      <c r="E24" s="41"/>
      <c r="F24" s="42"/>
      <c r="G24" t="s">
        <v>27</v>
      </c>
      <c r="H24" t="s">
        <v>24</v>
      </c>
      <c r="I24" s="14">
        <v>3</v>
      </c>
      <c r="J24" s="17">
        <v>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13">
        <v>0.7013888888888888</v>
      </c>
      <c r="B25" s="10">
        <v>0.7222222222222222</v>
      </c>
      <c r="C25" s="34" t="s">
        <v>61</v>
      </c>
      <c r="D25" s="35"/>
      <c r="E25" s="35"/>
      <c r="F25" s="36"/>
      <c r="G25" t="s">
        <v>27</v>
      </c>
      <c r="H25" t="s">
        <v>25</v>
      </c>
      <c r="I25" s="14">
        <v>3</v>
      </c>
      <c r="J25" s="17">
        <v>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13">
        <v>0.7222222222222222</v>
      </c>
      <c r="B26" s="10">
        <v>0.7430555555555555</v>
      </c>
      <c r="C26" s="37"/>
      <c r="D26" s="38"/>
      <c r="E26" s="38"/>
      <c r="F26" s="39"/>
      <c r="G26" t="s">
        <v>42</v>
      </c>
      <c r="H26" t="s">
        <v>26</v>
      </c>
      <c r="I26" s="14">
        <v>3</v>
      </c>
      <c r="J26" s="17">
        <v>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</sheetData>
  <mergeCells count="17">
    <mergeCell ref="C11:F24"/>
    <mergeCell ref="C25:F26"/>
    <mergeCell ref="S4:V7"/>
    <mergeCell ref="C9:F9"/>
    <mergeCell ref="G9:J9"/>
    <mergeCell ref="Q5:Q7"/>
    <mergeCell ref="R5:R7"/>
    <mergeCell ref="A1:V1"/>
    <mergeCell ref="S3:V3"/>
    <mergeCell ref="W3:Z3"/>
    <mergeCell ref="C7:F7"/>
    <mergeCell ref="K7:N7"/>
    <mergeCell ref="AA3:AD3"/>
    <mergeCell ref="C3:F3"/>
    <mergeCell ref="G3:J3"/>
    <mergeCell ref="K3:N3"/>
    <mergeCell ref="O3:R3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15" sqref="D15"/>
    </sheetView>
  </sheetViews>
  <sheetFormatPr defaultColWidth="9.00390625" defaultRowHeight="12.75"/>
  <sheetData>
    <row r="1" spans="1:2" ht="12.75">
      <c r="A1" s="5"/>
      <c r="B1" s="5"/>
    </row>
    <row r="2" spans="1:2" ht="12.75">
      <c r="A2" s="5"/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2" ht="12.75">
      <c r="A14" s="5"/>
      <c r="B14" s="5"/>
    </row>
    <row r="15" spans="1:2" ht="12.75">
      <c r="A15" s="5"/>
      <c r="B15" s="5"/>
    </row>
    <row r="16" spans="1:2" ht="12.75">
      <c r="A16" s="5"/>
      <c r="B16" s="5"/>
    </row>
    <row r="17" spans="1:2" ht="12.75">
      <c r="A17" s="5"/>
      <c r="B17" s="5"/>
    </row>
    <row r="18" spans="1:2" ht="12.75">
      <c r="A18" s="5"/>
      <c r="B18" s="5"/>
    </row>
    <row r="19" spans="1:2" ht="12.75">
      <c r="A19" s="5"/>
      <c r="B1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Borromeo Szt Károly PapnevInt</dc:creator>
  <cp:keywords/>
  <dc:description/>
  <cp:lastModifiedBy>Kis Sam</cp:lastModifiedBy>
  <cp:lastPrinted>2003-03-03T13:09:07Z</cp:lastPrinted>
  <dcterms:created xsi:type="dcterms:W3CDTF">2002-01-18T03:48:02Z</dcterms:created>
  <dcterms:modified xsi:type="dcterms:W3CDTF">2003-03-09T07:53:53Z</dcterms:modified>
  <cp:category/>
  <cp:version/>
  <cp:contentType/>
  <cp:contentStatus/>
</cp:coreProperties>
</file>